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foglio dati" sheetId="1" r:id="rId1"/>
  </sheets>
  <calcPr calcId="125725"/>
</workbook>
</file>

<file path=xl/calcChain.xml><?xml version="1.0" encoding="utf-8"?>
<calcChain xmlns="http://schemas.openxmlformats.org/spreadsheetml/2006/main">
  <c r="C17" i="1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16"/>
  <c r="J53"/>
  <c r="J52"/>
  <c r="J45"/>
  <c r="J44"/>
  <c r="J43"/>
  <c r="J42"/>
  <c r="J41"/>
  <c r="J40"/>
  <c r="J39"/>
  <c r="J38"/>
  <c r="J30"/>
  <c r="J29"/>
  <c r="J28"/>
  <c r="J27"/>
  <c r="J26"/>
  <c r="J25"/>
  <c r="J31" s="1"/>
  <c r="J24"/>
  <c r="J17"/>
  <c r="J11"/>
  <c r="J12"/>
  <c r="J13"/>
  <c r="J14"/>
  <c r="J15"/>
  <c r="J16"/>
  <c r="J10"/>
  <c r="I12"/>
  <c r="I13"/>
  <c r="I14"/>
  <c r="I15"/>
  <c r="I22" s="1"/>
  <c r="I29" s="1"/>
  <c r="I36" s="1"/>
  <c r="I43" s="1"/>
  <c r="I50" s="1"/>
  <c r="I16"/>
  <c r="I17"/>
  <c r="I18"/>
  <c r="I19"/>
  <c r="I26" s="1"/>
  <c r="I33" s="1"/>
  <c r="I40" s="1"/>
  <c r="I47" s="1"/>
  <c r="I20"/>
  <c r="I21"/>
  <c r="I23"/>
  <c r="I30" s="1"/>
  <c r="I37" s="1"/>
  <c r="I44" s="1"/>
  <c r="I51" s="1"/>
  <c r="I24"/>
  <c r="I25"/>
  <c r="I27"/>
  <c r="I34" s="1"/>
  <c r="I41" s="1"/>
  <c r="I48" s="1"/>
  <c r="I28"/>
  <c r="I31"/>
  <c r="I38" s="1"/>
  <c r="I45" s="1"/>
  <c r="I52" s="1"/>
  <c r="I32"/>
  <c r="I35"/>
  <c r="I42" s="1"/>
  <c r="I49" s="1"/>
  <c r="I39"/>
  <c r="I46" s="1"/>
  <c r="I53" s="1"/>
  <c r="I1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4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20"/>
  <c r="G19"/>
  <c r="G16"/>
  <c r="G17" s="1"/>
  <c r="G15"/>
  <c r="G14"/>
  <c r="G12"/>
  <c r="G13" s="1"/>
  <c r="G11"/>
  <c r="G10"/>
  <c r="G9"/>
  <c r="G8"/>
  <c r="G7"/>
  <c r="G6"/>
  <c r="G5"/>
  <c r="G4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20"/>
  <c r="F14"/>
  <c r="F15"/>
  <c r="F16"/>
  <c r="F17"/>
  <c r="F18"/>
  <c r="F19"/>
  <c r="F13"/>
  <c r="E39"/>
  <c r="E40"/>
  <c r="E41"/>
  <c r="E42"/>
  <c r="E43"/>
  <c r="E44"/>
  <c r="E45"/>
  <c r="E46"/>
  <c r="E47"/>
  <c r="E48"/>
  <c r="E49"/>
  <c r="E50"/>
  <c r="E51"/>
  <c r="E52"/>
  <c r="E53"/>
  <c r="E38"/>
  <c r="E22"/>
  <c r="E23"/>
  <c r="E24"/>
  <c r="E25"/>
  <c r="E37" s="1"/>
  <c r="E26"/>
  <c r="E27"/>
  <c r="E28"/>
  <c r="E29"/>
  <c r="E30"/>
  <c r="E31"/>
  <c r="E32"/>
  <c r="E33"/>
  <c r="E34"/>
  <c r="E36"/>
  <c r="E21"/>
  <c r="E15"/>
  <c r="E16"/>
  <c r="E17"/>
  <c r="E18"/>
  <c r="E19"/>
  <c r="E20"/>
  <c r="E14"/>
  <c r="E11"/>
  <c r="E12"/>
  <c r="E13"/>
  <c r="E10"/>
  <c r="G18" l="1"/>
</calcChain>
</file>

<file path=xl/sharedStrings.xml><?xml version="1.0" encoding="utf-8"?>
<sst xmlns="http://schemas.openxmlformats.org/spreadsheetml/2006/main" count="20" uniqueCount="12">
  <si>
    <t>montaggi errati</t>
  </si>
  <si>
    <t>non conformità dimensionali</t>
  </si>
  <si>
    <t>prestazioni non conformi</t>
  </si>
  <si>
    <t>errori operatore</t>
  </si>
  <si>
    <t>altre cause</t>
  </si>
  <si>
    <t>MARCO</t>
  </si>
  <si>
    <t>OPERATORE</t>
  </si>
  <si>
    <t>GIORNO LAVORATIVO</t>
  </si>
  <si>
    <t>GIUSEPPE</t>
  </si>
  <si>
    <t>ANTONIO</t>
  </si>
  <si>
    <t>LUCA</t>
  </si>
  <si>
    <t>non conformità lavori dei terzisti</t>
  </si>
</sst>
</file>

<file path=xl/styles.xml><?xml version="1.0" encoding="utf-8"?>
<styleSheet xmlns="http://schemas.openxmlformats.org/spreadsheetml/2006/main">
  <numFmts count="1">
    <numFmt numFmtId="165" formatCode="[$-F800]dddd\,\ mmmm\ dd\,\ 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J53"/>
  <sheetViews>
    <sheetView tabSelected="1" workbookViewId="0">
      <selection activeCell="H4" sqref="H4"/>
    </sheetView>
  </sheetViews>
  <sheetFormatPr defaultRowHeight="15"/>
  <cols>
    <col min="3" max="3" width="11.5703125" bestFit="1" customWidth="1"/>
    <col min="4" max="4" width="26.85546875" style="1" bestFit="1" customWidth="1"/>
    <col min="5" max="5" width="14.7109375" style="2" bestFit="1" customWidth="1"/>
    <col min="6" max="6" width="27.140625" style="2" bestFit="1" customWidth="1"/>
    <col min="7" max="7" width="23.5703125" style="2" bestFit="1" customWidth="1"/>
    <col min="8" max="8" width="31.42578125" style="2" bestFit="1" customWidth="1"/>
    <col min="9" max="9" width="15.42578125" bestFit="1" customWidth="1"/>
    <col min="10" max="10" width="10.5703125" bestFit="1" customWidth="1"/>
  </cols>
  <sheetData>
    <row r="3" spans="3:10">
      <c r="C3" s="6" t="s">
        <v>6</v>
      </c>
      <c r="D3" s="7" t="s">
        <v>7</v>
      </c>
      <c r="E3" s="8" t="s">
        <v>0</v>
      </c>
      <c r="F3" s="8" t="s">
        <v>1</v>
      </c>
      <c r="G3" s="8" t="s">
        <v>2</v>
      </c>
      <c r="H3" s="8" t="s">
        <v>11</v>
      </c>
      <c r="I3" s="6" t="s">
        <v>3</v>
      </c>
      <c r="J3" s="6" t="s">
        <v>4</v>
      </c>
    </row>
    <row r="4" spans="3:10">
      <c r="C4" s="3" t="s">
        <v>5</v>
      </c>
      <c r="D4" s="5">
        <v>41561</v>
      </c>
      <c r="E4" s="4">
        <v>13</v>
      </c>
      <c r="F4" s="4">
        <v>5</v>
      </c>
      <c r="G4" s="4">
        <f>13</f>
        <v>13</v>
      </c>
      <c r="H4" s="4">
        <f>G4-3</f>
        <v>10</v>
      </c>
      <c r="I4" s="4">
        <v>2</v>
      </c>
      <c r="J4" s="4">
        <v>5</v>
      </c>
    </row>
    <row r="5" spans="3:10">
      <c r="C5" s="3" t="s">
        <v>10</v>
      </c>
      <c r="D5" s="5">
        <v>41562</v>
      </c>
      <c r="E5" s="4">
        <v>2</v>
      </c>
      <c r="F5" s="4">
        <v>3</v>
      </c>
      <c r="G5" s="4">
        <f>G4-3</f>
        <v>10</v>
      </c>
      <c r="H5" s="4">
        <f t="shared" ref="H5:H53" si="0">G5-3</f>
        <v>7</v>
      </c>
      <c r="I5" s="4">
        <v>3</v>
      </c>
      <c r="J5" s="4">
        <v>3</v>
      </c>
    </row>
    <row r="6" spans="3:10">
      <c r="C6" s="3" t="s">
        <v>8</v>
      </c>
      <c r="D6" s="5">
        <v>41563</v>
      </c>
      <c r="E6" s="4">
        <v>5</v>
      </c>
      <c r="F6" s="4">
        <v>6</v>
      </c>
      <c r="G6" s="4">
        <f>G4+1</f>
        <v>14</v>
      </c>
      <c r="H6" s="4">
        <f t="shared" si="0"/>
        <v>11</v>
      </c>
      <c r="I6" s="4">
        <v>0</v>
      </c>
      <c r="J6" s="4">
        <v>5</v>
      </c>
    </row>
    <row r="7" spans="3:10">
      <c r="C7" s="3" t="s">
        <v>9</v>
      </c>
      <c r="D7" s="5">
        <v>41564</v>
      </c>
      <c r="E7" s="4">
        <v>9</v>
      </c>
      <c r="F7" s="4">
        <v>2</v>
      </c>
      <c r="G7" s="4">
        <f>5</f>
        <v>5</v>
      </c>
      <c r="H7" s="4">
        <f t="shared" si="0"/>
        <v>2</v>
      </c>
      <c r="I7" s="4">
        <v>2</v>
      </c>
      <c r="J7" s="4">
        <v>2</v>
      </c>
    </row>
    <row r="8" spans="3:10">
      <c r="C8" s="3" t="s">
        <v>9</v>
      </c>
      <c r="D8" s="5">
        <v>41565</v>
      </c>
      <c r="E8" s="4">
        <v>2</v>
      </c>
      <c r="F8" s="4">
        <v>8</v>
      </c>
      <c r="G8" s="4">
        <f>13</f>
        <v>13</v>
      </c>
      <c r="H8" s="4">
        <f t="shared" si="0"/>
        <v>10</v>
      </c>
      <c r="I8" s="4">
        <v>1</v>
      </c>
      <c r="J8" s="4">
        <v>1</v>
      </c>
    </row>
    <row r="9" spans="3:10">
      <c r="C9" s="3" t="s">
        <v>5</v>
      </c>
      <c r="D9" s="5">
        <v>41568</v>
      </c>
      <c r="E9" s="4">
        <v>9</v>
      </c>
      <c r="F9" s="4">
        <v>4</v>
      </c>
      <c r="G9" s="4">
        <f>G8-3</f>
        <v>10</v>
      </c>
      <c r="H9" s="4">
        <f t="shared" si="0"/>
        <v>7</v>
      </c>
      <c r="I9" s="4">
        <v>2</v>
      </c>
      <c r="J9" s="4">
        <v>9</v>
      </c>
    </row>
    <row r="10" spans="3:10">
      <c r="C10" s="3" t="s">
        <v>8</v>
      </c>
      <c r="D10" s="5">
        <v>41569</v>
      </c>
      <c r="E10" s="4">
        <f>E4+2</f>
        <v>15</v>
      </c>
      <c r="F10" s="4">
        <v>11</v>
      </c>
      <c r="G10" s="4">
        <f>G8+1</f>
        <v>14</v>
      </c>
      <c r="H10" s="4">
        <f t="shared" si="0"/>
        <v>11</v>
      </c>
      <c r="I10" s="4">
        <v>3</v>
      </c>
      <c r="J10" s="4">
        <f>J4</f>
        <v>5</v>
      </c>
    </row>
    <row r="11" spans="3:10">
      <c r="C11" s="3" t="s">
        <v>10</v>
      </c>
      <c r="D11" s="5">
        <v>41570</v>
      </c>
      <c r="E11" s="4">
        <f t="shared" ref="E11:E13" si="1">E5+2</f>
        <v>4</v>
      </c>
      <c r="F11" s="4">
        <v>2</v>
      </c>
      <c r="G11" s="4">
        <f>5</f>
        <v>5</v>
      </c>
      <c r="H11" s="4">
        <f t="shared" si="0"/>
        <v>2</v>
      </c>
      <c r="I11" s="4">
        <f>I4</f>
        <v>2</v>
      </c>
      <c r="J11" s="4">
        <f t="shared" ref="J11:J16" si="2">J5</f>
        <v>3</v>
      </c>
    </row>
    <row r="12" spans="3:10">
      <c r="C12" s="3" t="s">
        <v>8</v>
      </c>
      <c r="D12" s="5">
        <v>41571</v>
      </c>
      <c r="E12" s="4">
        <f t="shared" si="1"/>
        <v>7</v>
      </c>
      <c r="F12" s="4">
        <v>5</v>
      </c>
      <c r="G12" s="4">
        <f>13</f>
        <v>13</v>
      </c>
      <c r="H12" s="4">
        <f t="shared" si="0"/>
        <v>10</v>
      </c>
      <c r="I12" s="4">
        <f t="shared" ref="I12:I53" si="3">I5</f>
        <v>3</v>
      </c>
      <c r="J12" s="4">
        <f t="shared" si="2"/>
        <v>5</v>
      </c>
    </row>
    <row r="13" spans="3:10">
      <c r="C13" s="3" t="s">
        <v>9</v>
      </c>
      <c r="D13" s="5">
        <v>41572</v>
      </c>
      <c r="E13" s="4">
        <f t="shared" si="1"/>
        <v>11</v>
      </c>
      <c r="F13" s="4">
        <f>F6</f>
        <v>6</v>
      </c>
      <c r="G13" s="4">
        <f>G12-3</f>
        <v>10</v>
      </c>
      <c r="H13" s="4">
        <f t="shared" si="0"/>
        <v>7</v>
      </c>
      <c r="I13" s="4">
        <f t="shared" si="3"/>
        <v>0</v>
      </c>
      <c r="J13" s="4">
        <f t="shared" si="2"/>
        <v>2</v>
      </c>
    </row>
    <row r="14" spans="3:10">
      <c r="C14" s="3" t="s">
        <v>10</v>
      </c>
      <c r="D14" s="5">
        <v>41575</v>
      </c>
      <c r="E14" s="4">
        <f>E7+4</f>
        <v>13</v>
      </c>
      <c r="F14" s="4">
        <f t="shared" ref="F14:F19" si="4">F7</f>
        <v>2</v>
      </c>
      <c r="G14" s="4">
        <f>G12+1</f>
        <v>14</v>
      </c>
      <c r="H14" s="4">
        <f t="shared" si="0"/>
        <v>11</v>
      </c>
      <c r="I14" s="4">
        <f t="shared" si="3"/>
        <v>2</v>
      </c>
      <c r="J14" s="4">
        <f t="shared" si="2"/>
        <v>1</v>
      </c>
    </row>
    <row r="15" spans="3:10">
      <c r="C15" s="3" t="s">
        <v>5</v>
      </c>
      <c r="D15" s="5">
        <v>41576</v>
      </c>
      <c r="E15" s="4">
        <f t="shared" ref="E15:E20" si="5">E8+4</f>
        <v>6</v>
      </c>
      <c r="F15" s="4">
        <f t="shared" si="4"/>
        <v>8</v>
      </c>
      <c r="G15" s="4">
        <f>5</f>
        <v>5</v>
      </c>
      <c r="H15" s="4">
        <f t="shared" si="0"/>
        <v>2</v>
      </c>
      <c r="I15" s="4">
        <f t="shared" si="3"/>
        <v>1</v>
      </c>
      <c r="J15" s="4">
        <f t="shared" si="2"/>
        <v>9</v>
      </c>
    </row>
    <row r="16" spans="3:10">
      <c r="C16" s="3" t="str">
        <f>C4</f>
        <v>MARCO</v>
      </c>
      <c r="D16" s="5">
        <v>41577</v>
      </c>
      <c r="E16" s="4">
        <f t="shared" si="5"/>
        <v>13</v>
      </c>
      <c r="F16" s="4">
        <f t="shared" si="4"/>
        <v>4</v>
      </c>
      <c r="G16" s="4">
        <f>13</f>
        <v>13</v>
      </c>
      <c r="H16" s="4">
        <f t="shared" si="0"/>
        <v>10</v>
      </c>
      <c r="I16" s="4">
        <f t="shared" si="3"/>
        <v>2</v>
      </c>
      <c r="J16" s="4">
        <f t="shared" si="2"/>
        <v>5</v>
      </c>
    </row>
    <row r="17" spans="3:10">
      <c r="C17" s="3" t="str">
        <f t="shared" ref="C17:C53" si="6">C5</f>
        <v>LUCA</v>
      </c>
      <c r="D17" s="5">
        <v>41578</v>
      </c>
      <c r="E17" s="4">
        <f t="shared" si="5"/>
        <v>19</v>
      </c>
      <c r="F17" s="4">
        <f t="shared" si="4"/>
        <v>11</v>
      </c>
      <c r="G17" s="4">
        <f>G16-3</f>
        <v>10</v>
      </c>
      <c r="H17" s="4">
        <f t="shared" si="0"/>
        <v>7</v>
      </c>
      <c r="I17" s="4">
        <f t="shared" si="3"/>
        <v>3</v>
      </c>
      <c r="J17" s="4">
        <f>J11</f>
        <v>3</v>
      </c>
    </row>
    <row r="18" spans="3:10">
      <c r="C18" s="3" t="str">
        <f t="shared" si="6"/>
        <v>GIUSEPPE</v>
      </c>
      <c r="D18" s="5">
        <v>41579</v>
      </c>
      <c r="E18" s="4">
        <f t="shared" si="5"/>
        <v>8</v>
      </c>
      <c r="F18" s="4">
        <f t="shared" si="4"/>
        <v>2</v>
      </c>
      <c r="G18" s="4">
        <f>G16+1</f>
        <v>14</v>
      </c>
      <c r="H18" s="4">
        <f t="shared" si="0"/>
        <v>11</v>
      </c>
      <c r="I18" s="4">
        <f t="shared" si="3"/>
        <v>2</v>
      </c>
      <c r="J18" s="4">
        <v>5</v>
      </c>
    </row>
    <row r="19" spans="3:10">
      <c r="C19" s="3" t="str">
        <f t="shared" si="6"/>
        <v>ANTONIO</v>
      </c>
      <c r="D19" s="5">
        <v>41582</v>
      </c>
      <c r="E19" s="4">
        <f t="shared" si="5"/>
        <v>11</v>
      </c>
      <c r="F19" s="4">
        <f t="shared" si="4"/>
        <v>5</v>
      </c>
      <c r="G19" s="4">
        <f>5</f>
        <v>5</v>
      </c>
      <c r="H19" s="4">
        <f t="shared" si="0"/>
        <v>2</v>
      </c>
      <c r="I19" s="4">
        <f t="shared" si="3"/>
        <v>3</v>
      </c>
      <c r="J19" s="4">
        <v>3</v>
      </c>
    </row>
    <row r="20" spans="3:10">
      <c r="C20" s="3" t="str">
        <f t="shared" si="6"/>
        <v>ANTONIO</v>
      </c>
      <c r="D20" s="5">
        <v>41583</v>
      </c>
      <c r="E20" s="4">
        <f t="shared" si="5"/>
        <v>15</v>
      </c>
      <c r="F20" s="4">
        <f>F4</f>
        <v>5</v>
      </c>
      <c r="G20" s="4">
        <f>G4</f>
        <v>13</v>
      </c>
      <c r="H20" s="4">
        <f t="shared" si="0"/>
        <v>10</v>
      </c>
      <c r="I20" s="4">
        <f t="shared" si="3"/>
        <v>0</v>
      </c>
      <c r="J20" s="4">
        <v>5</v>
      </c>
    </row>
    <row r="21" spans="3:10">
      <c r="C21" s="3" t="str">
        <f t="shared" si="6"/>
        <v>MARCO</v>
      </c>
      <c r="D21" s="5">
        <v>41584</v>
      </c>
      <c r="E21" s="4">
        <f>E9-3</f>
        <v>6</v>
      </c>
      <c r="F21" s="4">
        <f t="shared" ref="F21:G53" si="7">F5</f>
        <v>3</v>
      </c>
      <c r="G21" s="4">
        <f t="shared" si="7"/>
        <v>10</v>
      </c>
      <c r="H21" s="4">
        <f t="shared" si="0"/>
        <v>7</v>
      </c>
      <c r="I21" s="4">
        <f t="shared" si="3"/>
        <v>2</v>
      </c>
      <c r="J21" s="4">
        <v>2</v>
      </c>
    </row>
    <row r="22" spans="3:10">
      <c r="C22" s="3" t="str">
        <f t="shared" si="6"/>
        <v>GIUSEPPE</v>
      </c>
      <c r="D22" s="5">
        <v>41585</v>
      </c>
      <c r="E22" s="4">
        <f t="shared" ref="E22:E37" si="8">E10-3</f>
        <v>12</v>
      </c>
      <c r="F22" s="4">
        <f t="shared" si="7"/>
        <v>6</v>
      </c>
      <c r="G22" s="4">
        <f t="shared" si="7"/>
        <v>14</v>
      </c>
      <c r="H22" s="4">
        <f t="shared" si="0"/>
        <v>11</v>
      </c>
      <c r="I22" s="4">
        <f t="shared" si="3"/>
        <v>1</v>
      </c>
      <c r="J22" s="4">
        <v>1</v>
      </c>
    </row>
    <row r="23" spans="3:10">
      <c r="C23" s="3" t="str">
        <f t="shared" si="6"/>
        <v>LUCA</v>
      </c>
      <c r="D23" s="5">
        <v>41586</v>
      </c>
      <c r="E23" s="4">
        <f t="shared" si="8"/>
        <v>1</v>
      </c>
      <c r="F23" s="4">
        <f t="shared" si="7"/>
        <v>2</v>
      </c>
      <c r="G23" s="4">
        <f t="shared" si="7"/>
        <v>5</v>
      </c>
      <c r="H23" s="4">
        <f t="shared" si="0"/>
        <v>2</v>
      </c>
      <c r="I23" s="4">
        <f t="shared" si="3"/>
        <v>2</v>
      </c>
      <c r="J23" s="4">
        <v>9</v>
      </c>
    </row>
    <row r="24" spans="3:10">
      <c r="C24" s="3" t="str">
        <f t="shared" si="6"/>
        <v>GIUSEPPE</v>
      </c>
      <c r="D24" s="5">
        <v>41589</v>
      </c>
      <c r="E24" s="4">
        <f t="shared" si="8"/>
        <v>4</v>
      </c>
      <c r="F24" s="4">
        <f t="shared" si="7"/>
        <v>8</v>
      </c>
      <c r="G24" s="4">
        <f t="shared" si="7"/>
        <v>13</v>
      </c>
      <c r="H24" s="4">
        <f t="shared" si="0"/>
        <v>10</v>
      </c>
      <c r="I24" s="4">
        <f t="shared" si="3"/>
        <v>3</v>
      </c>
      <c r="J24" s="4">
        <f>J18</f>
        <v>5</v>
      </c>
    </row>
    <row r="25" spans="3:10">
      <c r="C25" s="3" t="str">
        <f t="shared" si="6"/>
        <v>ANTONIO</v>
      </c>
      <c r="D25" s="5">
        <v>41590</v>
      </c>
      <c r="E25" s="4">
        <f t="shared" si="8"/>
        <v>8</v>
      </c>
      <c r="F25" s="4">
        <f t="shared" si="7"/>
        <v>4</v>
      </c>
      <c r="G25" s="4">
        <f t="shared" si="7"/>
        <v>10</v>
      </c>
      <c r="H25" s="4">
        <f t="shared" si="0"/>
        <v>7</v>
      </c>
      <c r="I25" s="4">
        <f t="shared" si="3"/>
        <v>2</v>
      </c>
      <c r="J25" s="4">
        <f t="shared" ref="J25:J30" si="9">J19</f>
        <v>3</v>
      </c>
    </row>
    <row r="26" spans="3:10">
      <c r="C26" s="3" t="str">
        <f t="shared" si="6"/>
        <v>LUCA</v>
      </c>
      <c r="D26" s="5">
        <v>41591</v>
      </c>
      <c r="E26" s="4">
        <f t="shared" si="8"/>
        <v>10</v>
      </c>
      <c r="F26" s="4">
        <f t="shared" si="7"/>
        <v>11</v>
      </c>
      <c r="G26" s="4">
        <f t="shared" si="7"/>
        <v>14</v>
      </c>
      <c r="H26" s="4">
        <f t="shared" si="0"/>
        <v>11</v>
      </c>
      <c r="I26" s="4">
        <f t="shared" si="3"/>
        <v>3</v>
      </c>
      <c r="J26" s="4">
        <f t="shared" si="9"/>
        <v>5</v>
      </c>
    </row>
    <row r="27" spans="3:10">
      <c r="C27" s="3" t="str">
        <f t="shared" si="6"/>
        <v>MARCO</v>
      </c>
      <c r="D27" s="5">
        <v>41592</v>
      </c>
      <c r="E27" s="4">
        <f t="shared" si="8"/>
        <v>3</v>
      </c>
      <c r="F27" s="4">
        <f t="shared" si="7"/>
        <v>2</v>
      </c>
      <c r="G27" s="4">
        <f t="shared" si="7"/>
        <v>5</v>
      </c>
      <c r="H27" s="4">
        <f t="shared" si="0"/>
        <v>2</v>
      </c>
      <c r="I27" s="4">
        <f t="shared" si="3"/>
        <v>0</v>
      </c>
      <c r="J27" s="4">
        <f t="shared" si="9"/>
        <v>2</v>
      </c>
    </row>
    <row r="28" spans="3:10">
      <c r="C28" s="3" t="str">
        <f t="shared" si="6"/>
        <v>MARCO</v>
      </c>
      <c r="D28" s="5">
        <v>41593</v>
      </c>
      <c r="E28" s="4">
        <f t="shared" si="8"/>
        <v>10</v>
      </c>
      <c r="F28" s="4">
        <f t="shared" si="7"/>
        <v>5</v>
      </c>
      <c r="G28" s="4">
        <f t="shared" si="7"/>
        <v>13</v>
      </c>
      <c r="H28" s="4">
        <f t="shared" si="0"/>
        <v>10</v>
      </c>
      <c r="I28" s="4">
        <f t="shared" si="3"/>
        <v>2</v>
      </c>
      <c r="J28" s="4">
        <f t="shared" si="9"/>
        <v>1</v>
      </c>
    </row>
    <row r="29" spans="3:10">
      <c r="C29" s="3" t="str">
        <f t="shared" si="6"/>
        <v>LUCA</v>
      </c>
      <c r="D29" s="5">
        <v>41596</v>
      </c>
      <c r="E29" s="4">
        <f t="shared" si="8"/>
        <v>16</v>
      </c>
      <c r="F29" s="4">
        <f t="shared" si="7"/>
        <v>6</v>
      </c>
      <c r="G29" s="4">
        <f t="shared" si="7"/>
        <v>10</v>
      </c>
      <c r="H29" s="4">
        <f t="shared" si="0"/>
        <v>7</v>
      </c>
      <c r="I29" s="4">
        <f t="shared" si="3"/>
        <v>1</v>
      </c>
      <c r="J29" s="4">
        <f t="shared" si="9"/>
        <v>9</v>
      </c>
    </row>
    <row r="30" spans="3:10">
      <c r="C30" s="3" t="str">
        <f t="shared" si="6"/>
        <v>GIUSEPPE</v>
      </c>
      <c r="D30" s="5">
        <v>41597</v>
      </c>
      <c r="E30" s="4">
        <f t="shared" si="8"/>
        <v>5</v>
      </c>
      <c r="F30" s="4">
        <f t="shared" si="7"/>
        <v>2</v>
      </c>
      <c r="G30" s="4">
        <f t="shared" si="7"/>
        <v>14</v>
      </c>
      <c r="H30" s="4">
        <f t="shared" si="0"/>
        <v>11</v>
      </c>
      <c r="I30" s="4">
        <f t="shared" si="3"/>
        <v>2</v>
      </c>
      <c r="J30" s="4">
        <f t="shared" si="9"/>
        <v>5</v>
      </c>
    </row>
    <row r="31" spans="3:10">
      <c r="C31" s="3" t="str">
        <f t="shared" si="6"/>
        <v>ANTONIO</v>
      </c>
      <c r="D31" s="5">
        <v>41598</v>
      </c>
      <c r="E31" s="4">
        <f t="shared" si="8"/>
        <v>8</v>
      </c>
      <c r="F31" s="4">
        <f t="shared" si="7"/>
        <v>8</v>
      </c>
      <c r="G31" s="4">
        <f t="shared" si="7"/>
        <v>5</v>
      </c>
      <c r="H31" s="4">
        <f t="shared" si="0"/>
        <v>2</v>
      </c>
      <c r="I31" s="4">
        <f t="shared" si="3"/>
        <v>3</v>
      </c>
      <c r="J31" s="4">
        <f>J25</f>
        <v>3</v>
      </c>
    </row>
    <row r="32" spans="3:10">
      <c r="C32" s="3" t="str">
        <f t="shared" si="6"/>
        <v>ANTONIO</v>
      </c>
      <c r="D32" s="5">
        <v>41599</v>
      </c>
      <c r="E32" s="4">
        <f t="shared" si="8"/>
        <v>12</v>
      </c>
      <c r="F32" s="4">
        <f t="shared" si="7"/>
        <v>4</v>
      </c>
      <c r="G32" s="4">
        <f t="shared" si="7"/>
        <v>13</v>
      </c>
      <c r="H32" s="4">
        <f t="shared" si="0"/>
        <v>10</v>
      </c>
      <c r="I32" s="4">
        <f t="shared" si="3"/>
        <v>2</v>
      </c>
      <c r="J32" s="4">
        <v>5</v>
      </c>
    </row>
    <row r="33" spans="3:10">
      <c r="C33" s="3" t="str">
        <f t="shared" si="6"/>
        <v>MARCO</v>
      </c>
      <c r="D33" s="5">
        <v>41600</v>
      </c>
      <c r="E33" s="4">
        <f t="shared" si="8"/>
        <v>3</v>
      </c>
      <c r="F33" s="4">
        <f t="shared" si="7"/>
        <v>11</v>
      </c>
      <c r="G33" s="4">
        <f t="shared" si="7"/>
        <v>10</v>
      </c>
      <c r="H33" s="4">
        <f t="shared" si="0"/>
        <v>7</v>
      </c>
      <c r="I33" s="4">
        <f t="shared" si="3"/>
        <v>3</v>
      </c>
      <c r="J33" s="4">
        <v>3</v>
      </c>
    </row>
    <row r="34" spans="3:10">
      <c r="C34" s="3" t="str">
        <f t="shared" si="6"/>
        <v>GIUSEPPE</v>
      </c>
      <c r="D34" s="5">
        <v>41603</v>
      </c>
      <c r="E34" s="4">
        <f t="shared" si="8"/>
        <v>9</v>
      </c>
      <c r="F34" s="4">
        <f t="shared" si="7"/>
        <v>2</v>
      </c>
      <c r="G34" s="4">
        <f t="shared" si="7"/>
        <v>14</v>
      </c>
      <c r="H34" s="4">
        <f t="shared" si="0"/>
        <v>11</v>
      </c>
      <c r="I34" s="4">
        <f t="shared" si="3"/>
        <v>0</v>
      </c>
      <c r="J34" s="4">
        <v>5</v>
      </c>
    </row>
    <row r="35" spans="3:10">
      <c r="C35" s="3" t="str">
        <f t="shared" si="6"/>
        <v>LUCA</v>
      </c>
      <c r="D35" s="5">
        <v>41604</v>
      </c>
      <c r="E35" s="4">
        <v>0</v>
      </c>
      <c r="F35" s="4">
        <f t="shared" si="7"/>
        <v>5</v>
      </c>
      <c r="G35" s="4">
        <f t="shared" si="7"/>
        <v>5</v>
      </c>
      <c r="H35" s="4">
        <f t="shared" si="0"/>
        <v>2</v>
      </c>
      <c r="I35" s="4">
        <f t="shared" si="3"/>
        <v>2</v>
      </c>
      <c r="J35" s="4">
        <v>2</v>
      </c>
    </row>
    <row r="36" spans="3:10">
      <c r="C36" s="3" t="str">
        <f t="shared" si="6"/>
        <v>GIUSEPPE</v>
      </c>
      <c r="D36" s="5">
        <v>41605</v>
      </c>
      <c r="E36" s="4">
        <f t="shared" si="8"/>
        <v>1</v>
      </c>
      <c r="F36" s="4">
        <f t="shared" si="7"/>
        <v>5</v>
      </c>
      <c r="G36" s="4">
        <f t="shared" si="7"/>
        <v>13</v>
      </c>
      <c r="H36" s="4">
        <f t="shared" si="0"/>
        <v>10</v>
      </c>
      <c r="I36" s="4">
        <f t="shared" si="3"/>
        <v>1</v>
      </c>
      <c r="J36" s="4">
        <v>1</v>
      </c>
    </row>
    <row r="37" spans="3:10">
      <c r="C37" s="3" t="str">
        <f t="shared" si="6"/>
        <v>ANTONIO</v>
      </c>
      <c r="D37" s="5">
        <v>41606</v>
      </c>
      <c r="E37" s="4">
        <f t="shared" si="8"/>
        <v>5</v>
      </c>
      <c r="F37" s="4">
        <f t="shared" si="7"/>
        <v>3</v>
      </c>
      <c r="G37" s="4">
        <f t="shared" si="7"/>
        <v>10</v>
      </c>
      <c r="H37" s="4">
        <f t="shared" si="0"/>
        <v>7</v>
      </c>
      <c r="I37" s="4">
        <f t="shared" si="3"/>
        <v>2</v>
      </c>
      <c r="J37" s="4">
        <v>9</v>
      </c>
    </row>
    <row r="38" spans="3:10">
      <c r="C38" s="3" t="str">
        <f t="shared" si="6"/>
        <v>LUCA</v>
      </c>
      <c r="D38" s="5">
        <v>41607</v>
      </c>
      <c r="E38" s="4">
        <f>E4</f>
        <v>13</v>
      </c>
      <c r="F38" s="4">
        <f t="shared" si="7"/>
        <v>6</v>
      </c>
      <c r="G38" s="4">
        <f t="shared" si="7"/>
        <v>14</v>
      </c>
      <c r="H38" s="4">
        <f t="shared" si="0"/>
        <v>11</v>
      </c>
      <c r="I38" s="4">
        <f t="shared" si="3"/>
        <v>3</v>
      </c>
      <c r="J38" s="4">
        <f>J32</f>
        <v>5</v>
      </c>
    </row>
    <row r="39" spans="3:10">
      <c r="C39" s="3" t="str">
        <f t="shared" si="6"/>
        <v>MARCO</v>
      </c>
      <c r="D39" s="5">
        <v>41610</v>
      </c>
      <c r="E39" s="4">
        <f t="shared" ref="E39:E53" si="10">E5</f>
        <v>2</v>
      </c>
      <c r="F39" s="4">
        <f t="shared" si="7"/>
        <v>2</v>
      </c>
      <c r="G39" s="4">
        <f t="shared" si="7"/>
        <v>5</v>
      </c>
      <c r="H39" s="4">
        <f t="shared" si="0"/>
        <v>2</v>
      </c>
      <c r="I39" s="4">
        <f t="shared" si="3"/>
        <v>2</v>
      </c>
      <c r="J39" s="4">
        <f t="shared" ref="J39:J44" si="11">J33</f>
        <v>3</v>
      </c>
    </row>
    <row r="40" spans="3:10">
      <c r="C40" s="3" t="str">
        <f t="shared" si="6"/>
        <v>MARCO</v>
      </c>
      <c r="D40" s="5">
        <v>41611</v>
      </c>
      <c r="E40" s="4">
        <f t="shared" si="10"/>
        <v>5</v>
      </c>
      <c r="F40" s="4">
        <f t="shared" si="7"/>
        <v>8</v>
      </c>
      <c r="G40" s="4">
        <f t="shared" si="7"/>
        <v>13</v>
      </c>
      <c r="H40" s="4">
        <f t="shared" si="0"/>
        <v>10</v>
      </c>
      <c r="I40" s="4">
        <f t="shared" si="3"/>
        <v>3</v>
      </c>
      <c r="J40" s="4">
        <f t="shared" si="11"/>
        <v>5</v>
      </c>
    </row>
    <row r="41" spans="3:10">
      <c r="C41" s="3" t="str">
        <f t="shared" si="6"/>
        <v>LUCA</v>
      </c>
      <c r="D41" s="5">
        <v>41612</v>
      </c>
      <c r="E41" s="4">
        <f t="shared" si="10"/>
        <v>9</v>
      </c>
      <c r="F41" s="4">
        <f t="shared" si="7"/>
        <v>4</v>
      </c>
      <c r="G41" s="4">
        <f t="shared" si="7"/>
        <v>10</v>
      </c>
      <c r="H41" s="4">
        <f t="shared" si="0"/>
        <v>7</v>
      </c>
      <c r="I41" s="4">
        <f t="shared" si="3"/>
        <v>0</v>
      </c>
      <c r="J41" s="4">
        <f t="shared" si="11"/>
        <v>2</v>
      </c>
    </row>
    <row r="42" spans="3:10">
      <c r="C42" s="3" t="str">
        <f t="shared" si="6"/>
        <v>GIUSEPPE</v>
      </c>
      <c r="D42" s="5">
        <v>41613</v>
      </c>
      <c r="E42" s="4">
        <f t="shared" si="10"/>
        <v>2</v>
      </c>
      <c r="F42" s="4">
        <f t="shared" si="7"/>
        <v>11</v>
      </c>
      <c r="G42" s="4">
        <f t="shared" si="7"/>
        <v>14</v>
      </c>
      <c r="H42" s="4">
        <f t="shared" si="0"/>
        <v>11</v>
      </c>
      <c r="I42" s="4">
        <f t="shared" si="3"/>
        <v>2</v>
      </c>
      <c r="J42" s="4">
        <f t="shared" si="11"/>
        <v>1</v>
      </c>
    </row>
    <row r="43" spans="3:10">
      <c r="C43" s="3" t="str">
        <f t="shared" si="6"/>
        <v>ANTONIO</v>
      </c>
      <c r="D43" s="5">
        <v>41614</v>
      </c>
      <c r="E43" s="4">
        <f t="shared" si="10"/>
        <v>9</v>
      </c>
      <c r="F43" s="4">
        <f t="shared" si="7"/>
        <v>2</v>
      </c>
      <c r="G43" s="4">
        <f t="shared" si="7"/>
        <v>5</v>
      </c>
      <c r="H43" s="4">
        <f t="shared" si="0"/>
        <v>2</v>
      </c>
      <c r="I43" s="4">
        <f t="shared" si="3"/>
        <v>1</v>
      </c>
      <c r="J43" s="4">
        <f t="shared" si="11"/>
        <v>9</v>
      </c>
    </row>
    <row r="44" spans="3:10">
      <c r="C44" s="3" t="str">
        <f t="shared" si="6"/>
        <v>ANTONIO</v>
      </c>
      <c r="D44" s="5">
        <v>41617</v>
      </c>
      <c r="E44" s="4">
        <f t="shared" si="10"/>
        <v>15</v>
      </c>
      <c r="F44" s="4">
        <f t="shared" si="7"/>
        <v>5</v>
      </c>
      <c r="G44" s="4">
        <f t="shared" si="7"/>
        <v>13</v>
      </c>
      <c r="H44" s="4">
        <f t="shared" si="0"/>
        <v>10</v>
      </c>
      <c r="I44" s="4">
        <f t="shared" si="3"/>
        <v>2</v>
      </c>
      <c r="J44" s="4">
        <f t="shared" si="11"/>
        <v>5</v>
      </c>
    </row>
    <row r="45" spans="3:10">
      <c r="C45" s="3" t="str">
        <f t="shared" si="6"/>
        <v>MARCO</v>
      </c>
      <c r="D45" s="5">
        <v>41618</v>
      </c>
      <c r="E45" s="4">
        <f t="shared" si="10"/>
        <v>4</v>
      </c>
      <c r="F45" s="4">
        <f t="shared" si="7"/>
        <v>6</v>
      </c>
      <c r="G45" s="4">
        <f t="shared" si="7"/>
        <v>10</v>
      </c>
      <c r="H45" s="4">
        <f t="shared" si="0"/>
        <v>7</v>
      </c>
      <c r="I45" s="4">
        <f t="shared" si="3"/>
        <v>3</v>
      </c>
      <c r="J45" s="4">
        <f>J39</f>
        <v>3</v>
      </c>
    </row>
    <row r="46" spans="3:10">
      <c r="C46" s="3" t="str">
        <f t="shared" si="6"/>
        <v>GIUSEPPE</v>
      </c>
      <c r="D46" s="5">
        <v>41619</v>
      </c>
      <c r="E46" s="4">
        <f t="shared" si="10"/>
        <v>7</v>
      </c>
      <c r="F46" s="4">
        <f t="shared" si="7"/>
        <v>2</v>
      </c>
      <c r="G46" s="4">
        <f t="shared" si="7"/>
        <v>14</v>
      </c>
      <c r="H46" s="4">
        <f t="shared" si="0"/>
        <v>11</v>
      </c>
      <c r="I46" s="4">
        <f t="shared" si="3"/>
        <v>2</v>
      </c>
      <c r="J46" s="4">
        <v>5</v>
      </c>
    </row>
    <row r="47" spans="3:10">
      <c r="C47" s="3" t="str">
        <f t="shared" si="6"/>
        <v>LUCA</v>
      </c>
      <c r="D47" s="5">
        <v>41620</v>
      </c>
      <c r="E47" s="4">
        <f t="shared" si="10"/>
        <v>11</v>
      </c>
      <c r="F47" s="4">
        <f t="shared" si="7"/>
        <v>8</v>
      </c>
      <c r="G47" s="4">
        <f t="shared" si="7"/>
        <v>5</v>
      </c>
      <c r="H47" s="4">
        <f t="shared" si="0"/>
        <v>2</v>
      </c>
      <c r="I47" s="4">
        <f t="shared" si="3"/>
        <v>3</v>
      </c>
      <c r="J47" s="4">
        <v>3</v>
      </c>
    </row>
    <row r="48" spans="3:10">
      <c r="C48" s="3" t="str">
        <f t="shared" si="6"/>
        <v>GIUSEPPE</v>
      </c>
      <c r="D48" s="5">
        <v>41621</v>
      </c>
      <c r="E48" s="4">
        <f t="shared" si="10"/>
        <v>13</v>
      </c>
      <c r="F48" s="4">
        <f t="shared" si="7"/>
        <v>4</v>
      </c>
      <c r="G48" s="4">
        <f t="shared" si="7"/>
        <v>13</v>
      </c>
      <c r="H48" s="4">
        <f t="shared" si="0"/>
        <v>10</v>
      </c>
      <c r="I48" s="4">
        <f t="shared" si="3"/>
        <v>0</v>
      </c>
      <c r="J48" s="4">
        <v>5</v>
      </c>
    </row>
    <row r="49" spans="3:10">
      <c r="C49" s="3" t="str">
        <f t="shared" si="6"/>
        <v>ANTONIO</v>
      </c>
      <c r="D49" s="5">
        <v>41624</v>
      </c>
      <c r="E49" s="4">
        <f t="shared" si="10"/>
        <v>6</v>
      </c>
      <c r="F49" s="4">
        <f t="shared" si="7"/>
        <v>11</v>
      </c>
      <c r="G49" s="4">
        <f t="shared" si="7"/>
        <v>10</v>
      </c>
      <c r="H49" s="4">
        <f t="shared" si="0"/>
        <v>7</v>
      </c>
      <c r="I49" s="4">
        <f t="shared" si="3"/>
        <v>2</v>
      </c>
      <c r="J49" s="4">
        <v>2</v>
      </c>
    </row>
    <row r="50" spans="3:10">
      <c r="C50" s="3" t="str">
        <f t="shared" si="6"/>
        <v>LUCA</v>
      </c>
      <c r="D50" s="5">
        <v>41625</v>
      </c>
      <c r="E50" s="4">
        <f t="shared" si="10"/>
        <v>13</v>
      </c>
      <c r="F50" s="4">
        <f t="shared" si="7"/>
        <v>2</v>
      </c>
      <c r="G50" s="4">
        <f t="shared" si="7"/>
        <v>14</v>
      </c>
      <c r="H50" s="4">
        <f t="shared" si="0"/>
        <v>11</v>
      </c>
      <c r="I50" s="4">
        <f t="shared" si="3"/>
        <v>1</v>
      </c>
      <c r="J50" s="4">
        <v>1</v>
      </c>
    </row>
    <row r="51" spans="3:10">
      <c r="C51" s="3" t="str">
        <f t="shared" si="6"/>
        <v>MARCO</v>
      </c>
      <c r="D51" s="5">
        <v>41626</v>
      </c>
      <c r="E51" s="4">
        <f t="shared" si="10"/>
        <v>19</v>
      </c>
      <c r="F51" s="4">
        <f t="shared" si="7"/>
        <v>5</v>
      </c>
      <c r="G51" s="4">
        <f t="shared" si="7"/>
        <v>5</v>
      </c>
      <c r="H51" s="4">
        <f t="shared" si="0"/>
        <v>2</v>
      </c>
      <c r="I51" s="4">
        <f t="shared" si="3"/>
        <v>2</v>
      </c>
      <c r="J51" s="4">
        <v>9</v>
      </c>
    </row>
    <row r="52" spans="3:10">
      <c r="C52" s="3" t="str">
        <f t="shared" si="6"/>
        <v>MARCO</v>
      </c>
      <c r="D52" s="5">
        <v>41627</v>
      </c>
      <c r="E52" s="4">
        <f t="shared" si="10"/>
        <v>8</v>
      </c>
      <c r="F52" s="4">
        <f t="shared" si="7"/>
        <v>5</v>
      </c>
      <c r="G52" s="4">
        <f t="shared" si="7"/>
        <v>13</v>
      </c>
      <c r="H52" s="4">
        <f t="shared" si="0"/>
        <v>10</v>
      </c>
      <c r="I52" s="4">
        <f t="shared" si="3"/>
        <v>3</v>
      </c>
      <c r="J52" s="4">
        <f>J46</f>
        <v>5</v>
      </c>
    </row>
    <row r="53" spans="3:10">
      <c r="C53" s="3" t="str">
        <f t="shared" si="6"/>
        <v>LUCA</v>
      </c>
      <c r="D53" s="5">
        <v>41628</v>
      </c>
      <c r="E53" s="4">
        <f t="shared" si="10"/>
        <v>11</v>
      </c>
      <c r="F53" s="4">
        <f t="shared" si="7"/>
        <v>3</v>
      </c>
      <c r="G53" s="4">
        <f t="shared" si="7"/>
        <v>10</v>
      </c>
      <c r="H53" s="4">
        <f t="shared" si="0"/>
        <v>7</v>
      </c>
      <c r="I53" s="4">
        <f t="shared" si="3"/>
        <v>2</v>
      </c>
      <c r="J53" s="4">
        <f t="shared" ref="J53:J58" si="12">J47</f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 pino</dc:creator>
  <cp:lastModifiedBy>gino pino</cp:lastModifiedBy>
  <dcterms:created xsi:type="dcterms:W3CDTF">2013-11-19T10:50:54Z</dcterms:created>
  <dcterms:modified xsi:type="dcterms:W3CDTF">2013-11-19T11:38:30Z</dcterms:modified>
</cp:coreProperties>
</file>